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xi\Documents\Ministerio de Industria\Ministerio de Industria\"/>
    </mc:Choice>
  </mc:AlternateContent>
  <bookViews>
    <workbookView xWindow="0" yWindow="0" windowWidth="20490" windowHeight="7515" tabRatio="824"/>
  </bookViews>
  <sheets>
    <sheet name="Cuestionario" sheetId="6" r:id="rId1"/>
    <sheet name="Cálculos" sheetId="2" state="hidden" r:id="rId2"/>
  </sheets>
  <definedNames>
    <definedName name="AñoDeInicioDelAñoFiscal">#REF!</definedName>
    <definedName name="Años">Cálculos!$I$6</definedName>
    <definedName name="lstMetrics">OFFSET(#REF!,0,0,COUNTA(#REF!))</definedName>
    <definedName name="lstYears">OFFSET(#REF!,0,1,1,COUNTA(#REF!)-1)</definedName>
    <definedName name="MesDeInicioDelAñoFiscal">#REF!</definedName>
    <definedName name="Núm.MesAF">IF(MesDeInicioDelAñoFiscal="ENE",1,IF(MesDeInicioDelAñoFiscal="FEB",2,IF(MesDeInicioDelAñoFiscal="MAR",3,IF(MesDeInicioDelAñoFiscal="ABR",4,IF(MesDeInicioDelAñoFiscal="MAY",5,IF(MesDeInicioDelAñoFiscal="JUN",6,IF(MesDeInicioDelAñoFiscal="JUL",7,IF(MesDeInicioDelAñoFiscal="AGO",8,IF(MesDeInicioDelAñoFiscal="SEP",9,IF(MesDeInicioDelAñoFiscal="OCT",10,IF(MesDeInicioDelAñoFiscal="NOV",11,12)))))))))))</definedName>
    <definedName name="SelectedYear">#REF!</definedName>
  </definedNames>
  <calcPr calcId="152511"/>
</workbook>
</file>

<file path=xl/calcChain.xml><?xml version="1.0" encoding="utf-8"?>
<calcChain xmlns="http://schemas.openxmlformats.org/spreadsheetml/2006/main">
  <c r="A9" i="6" l="1"/>
  <c r="A10" i="6"/>
  <c r="A11" i="6" s="1"/>
  <c r="A12" i="6" s="1"/>
  <c r="A13" i="6" s="1"/>
  <c r="A14" i="6" s="1"/>
  <c r="A15" i="6" s="1"/>
  <c r="A16" i="6" s="1"/>
  <c r="A7" i="6" l="1"/>
  <c r="A8" i="6" s="1"/>
  <c r="B12" i="2" l="1"/>
  <c r="B11" i="2"/>
  <c r="A11" i="2" s="1"/>
  <c r="B10" i="2"/>
  <c r="B9" i="2"/>
  <c r="B8" i="2"/>
  <c r="B39" i="2"/>
  <c r="G39" i="2" s="1"/>
  <c r="B38" i="2"/>
  <c r="E38" i="2" s="1"/>
  <c r="B37" i="2"/>
  <c r="G37" i="2" s="1"/>
  <c r="B36" i="2"/>
  <c r="E36" i="2" s="1"/>
  <c r="B35" i="2"/>
  <c r="G35" i="2" s="1"/>
  <c r="B34" i="2"/>
  <c r="E34" i="2" s="1"/>
  <c r="B33" i="2"/>
  <c r="G33" i="2" s="1"/>
  <c r="B32" i="2"/>
  <c r="E32" i="2" s="1"/>
  <c r="B31" i="2"/>
  <c r="G31" i="2" s="1"/>
  <c r="B30" i="2"/>
  <c r="E30" i="2" s="1"/>
  <c r="B29" i="2"/>
  <c r="G29" i="2" s="1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A9" i="2" l="1"/>
  <c r="A10" i="2"/>
  <c r="D32" i="2"/>
  <c r="A12" i="2"/>
  <c r="D36" i="2"/>
  <c r="A8" i="2"/>
  <c r="D30" i="2"/>
  <c r="D34" i="2"/>
  <c r="D29" i="2"/>
  <c r="F30" i="2"/>
  <c r="D31" i="2"/>
  <c r="F32" i="2"/>
  <c r="D33" i="2"/>
  <c r="F34" i="2"/>
  <c r="D35" i="2"/>
  <c r="F36" i="2"/>
  <c r="D37" i="2"/>
  <c r="F38" i="2"/>
  <c r="D39" i="2"/>
  <c r="E29" i="2"/>
  <c r="C30" i="2"/>
  <c r="G30" i="2"/>
  <c r="E31" i="2"/>
  <c r="C32" i="2"/>
  <c r="G32" i="2"/>
  <c r="E33" i="2"/>
  <c r="C34" i="2"/>
  <c r="G34" i="2"/>
  <c r="E35" i="2"/>
  <c r="C36" i="2"/>
  <c r="G36" i="2"/>
  <c r="E37" i="2"/>
  <c r="C38" i="2"/>
  <c r="G38" i="2"/>
  <c r="E39" i="2"/>
  <c r="F37" i="2"/>
  <c r="D38" i="2"/>
  <c r="F29" i="2"/>
  <c r="F31" i="2"/>
  <c r="F33" i="2"/>
  <c r="F35" i="2"/>
  <c r="F39" i="2"/>
  <c r="C29" i="2"/>
  <c r="C31" i="2"/>
  <c r="C33" i="2"/>
  <c r="C35" i="2"/>
  <c r="C37" i="2"/>
  <c r="C39" i="2"/>
  <c r="A32" i="2" l="1"/>
  <c r="A33" i="2"/>
  <c r="A34" i="2"/>
  <c r="A35" i="2"/>
  <c r="A36" i="2"/>
  <c r="A37" i="2"/>
  <c r="A38" i="2"/>
  <c r="A39" i="2"/>
  <c r="A29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30" i="2"/>
  <c r="A31" i="2"/>
  <c r="A15" i="2"/>
  <c r="C3" i="2"/>
  <c r="C4" i="2" s="1"/>
  <c r="D4" i="2" s="1"/>
  <c r="D3" i="2" l="1"/>
  <c r="G7" i="2"/>
  <c r="G6" i="2" l="1"/>
  <c r="F7" i="2"/>
  <c r="G10" i="2" l="1"/>
  <c r="G11" i="2"/>
  <c r="G8" i="2"/>
  <c r="G9" i="2"/>
  <c r="G12" i="2"/>
  <c r="G22" i="2"/>
  <c r="G28" i="2"/>
  <c r="G16" i="2"/>
  <c r="G27" i="2"/>
  <c r="G19" i="2"/>
  <c r="G26" i="2"/>
  <c r="G25" i="2"/>
  <c r="G24" i="2"/>
  <c r="G20" i="2"/>
  <c r="G15" i="2"/>
  <c r="G23" i="2"/>
  <c r="G18" i="2"/>
  <c r="G21" i="2"/>
  <c r="G17" i="2"/>
  <c r="F6" i="2"/>
  <c r="E7" i="2"/>
  <c r="F10" i="2" l="1"/>
  <c r="H10" i="2" s="1"/>
  <c r="F9" i="2"/>
  <c r="H9" i="2" s="1"/>
  <c r="F8" i="2"/>
  <c r="H8" i="2" s="1"/>
  <c r="F12" i="2"/>
  <c r="H12" i="2" s="1"/>
  <c r="F11" i="2"/>
  <c r="H11" i="2" s="1"/>
  <c r="F15" i="2"/>
  <c r="F27" i="2"/>
  <c r="F18" i="2"/>
  <c r="F28" i="2"/>
  <c r="F24" i="2"/>
  <c r="F25" i="2"/>
  <c r="F17" i="2"/>
  <c r="F20" i="2"/>
  <c r="F23" i="2"/>
  <c r="F19" i="2"/>
  <c r="F22" i="2"/>
  <c r="F16" i="2"/>
  <c r="F26" i="2"/>
  <c r="F21" i="2"/>
  <c r="E6" i="2"/>
  <c r="D7" i="2"/>
  <c r="E10" i="2" l="1"/>
  <c r="E8" i="2"/>
  <c r="E11" i="2"/>
  <c r="E12" i="2"/>
  <c r="E9" i="2"/>
  <c r="E28" i="2"/>
  <c r="E24" i="2"/>
  <c r="E20" i="2"/>
  <c r="E16" i="2"/>
  <c r="E19" i="2"/>
  <c r="E17" i="2"/>
  <c r="E15" i="2"/>
  <c r="E27" i="2"/>
  <c r="E23" i="2"/>
  <c r="E26" i="2"/>
  <c r="E22" i="2"/>
  <c r="E18" i="2"/>
  <c r="E21" i="2"/>
  <c r="E25" i="2"/>
  <c r="D6" i="2"/>
  <c r="C7" i="2"/>
  <c r="C6" i="2" s="1"/>
  <c r="D12" i="2" l="1"/>
  <c r="D10" i="2"/>
  <c r="D8" i="2"/>
  <c r="D11" i="2"/>
  <c r="D9" i="2"/>
  <c r="D24" i="2"/>
  <c r="D23" i="2"/>
  <c r="D22" i="2"/>
  <c r="D25" i="2"/>
  <c r="D21" i="2"/>
  <c r="D20" i="2"/>
  <c r="D19" i="2"/>
  <c r="D18" i="2"/>
  <c r="D16" i="2"/>
  <c r="D15" i="2"/>
  <c r="D17" i="2"/>
  <c r="D28" i="2"/>
  <c r="D27" i="2"/>
  <c r="D26" i="2"/>
  <c r="C8" i="2"/>
  <c r="C9" i="2"/>
  <c r="C12" i="2"/>
  <c r="C11" i="2"/>
  <c r="C10" i="2"/>
  <c r="C27" i="2"/>
  <c r="C26" i="2"/>
  <c r="C17" i="2"/>
  <c r="C20" i="2"/>
  <c r="C16" i="2"/>
  <c r="C23" i="2"/>
  <c r="C24" i="2"/>
  <c r="C18" i="2"/>
  <c r="C21" i="2"/>
  <c r="C28" i="2"/>
  <c r="C15" i="2"/>
  <c r="C19" i="2"/>
  <c r="C22" i="2"/>
  <c r="C25" i="2"/>
  <c r="I6" i="2"/>
</calcChain>
</file>

<file path=xl/sharedStrings.xml><?xml version="1.0" encoding="utf-8"?>
<sst xmlns="http://schemas.openxmlformats.org/spreadsheetml/2006/main" count="37" uniqueCount="25">
  <si>
    <t>Esta hoja de cálculo se usa para los cálculos de informes financieros y debe permanecer oculta.</t>
  </si>
  <si>
    <t>Este año</t>
  </si>
  <si>
    <t>Año anterior</t>
  </si>
  <si>
    <t>Posición</t>
  </si>
  <si>
    <t>Métricas clave</t>
  </si>
  <si>
    <t>Todas las métricas (número máximo: 25)</t>
  </si>
  <si>
    <t>Provincia de Misiones</t>
  </si>
  <si>
    <t>Si</t>
  </si>
  <si>
    <t>Ministerio de Industria</t>
  </si>
  <si>
    <t>No</t>
  </si>
  <si>
    <t xml:space="preserve">Check list </t>
  </si>
  <si>
    <t>#</t>
  </si>
  <si>
    <t>Preguntas</t>
  </si>
  <si>
    <t>Respuesta</t>
  </si>
  <si>
    <t>Cuenta con un Plan de Negocios?</t>
  </si>
  <si>
    <t>Cuenta con estados contables auditados para los ultimos tres ejercicios?</t>
  </si>
  <si>
    <t>Se entiende claramente qué problema resuelve y de qué manera lo hace?</t>
  </si>
  <si>
    <t>Presenta un modelo de producción con proveedores y estándares de operación?</t>
  </si>
  <si>
    <t>Cuenta con ordenes de compra o contratos que aseguren demanda?</t>
  </si>
  <si>
    <t>Cuenta con un producto o servicio bien diferenciado respecto de competidores?</t>
  </si>
  <si>
    <t xml:space="preserve">Presenta un plan de inversón detallado por items para próximos 5 años? </t>
  </si>
  <si>
    <t xml:space="preserve">Cuenta con una ventaja distintiva en costos o servicios respecto de sus competidores? </t>
  </si>
  <si>
    <t>Presenta una estrategia de financiamiento para dicha inversión por tipo de fuente, plazo y condiciones financieras?</t>
  </si>
  <si>
    <t>Es escalable tanto en volumen como hacia otras regiones?</t>
  </si>
  <si>
    <t>Cuenta con potencial exportador o de venta fuera de la Provincia?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</si>
</sst>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16" x14ac:knownFonts="1">
    <font>
      <sz val="10"/>
      <color theme="1" tint="0.34998626667073579"/>
      <name val="Trebuchet MS"/>
      <family val="2"/>
      <scheme val="major"/>
    </font>
    <font>
      <sz val="11"/>
      <color theme="1"/>
      <name val="Arial"/>
      <family val="2"/>
      <scheme val="minor"/>
    </font>
    <font>
      <sz val="18"/>
      <color theme="1" tint="0.34998626667073579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9"/>
      <color theme="0"/>
      <name val="Arial"/>
      <family val="2"/>
      <scheme val="minor"/>
    </font>
    <font>
      <i/>
      <u/>
      <sz val="10"/>
      <color theme="4"/>
      <name val="Arial"/>
      <family val="2"/>
      <scheme val="minor"/>
    </font>
    <font>
      <sz val="24"/>
      <color theme="4" tint="-0.499984740745262"/>
      <name val="Trebuchet MS"/>
      <family val="2"/>
      <scheme val="major"/>
    </font>
    <font>
      <sz val="14"/>
      <color theme="1" tint="0.34998626667073579"/>
      <name val="Trebuchet MS"/>
      <family val="2"/>
      <scheme val="major"/>
    </font>
    <font>
      <i/>
      <sz val="10"/>
      <color theme="4" tint="-0.499984740745262"/>
      <name val="Arial"/>
      <family val="2"/>
      <scheme val="minor"/>
    </font>
    <font>
      <sz val="14"/>
      <color theme="1" tint="0.34998626667073579"/>
      <name val="Arial"/>
      <family val="2"/>
      <scheme val="minor"/>
    </font>
    <font>
      <sz val="20"/>
      <color theme="1" tint="0.34998626667073579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Trebuchet MS"/>
      <family val="2"/>
    </font>
    <font>
      <sz val="12"/>
      <color theme="0"/>
      <name val="Trebuchet MS"/>
      <family val="2"/>
    </font>
    <font>
      <sz val="12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 applyFill="0" applyBorder="0">
      <alignment vertical="center"/>
    </xf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4" fillId="2" borderId="3">
      <alignment horizontal="center" vertical="center"/>
    </xf>
    <xf numFmtId="5" fontId="10" fillId="0" borderId="2">
      <alignment horizontal="center" vertical="center"/>
    </xf>
    <xf numFmtId="9" fontId="11" fillId="0" borderId="4">
      <alignment horizontal="left" vertical="center" indent="2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1" applyFont="1"/>
    <xf numFmtId="0" fontId="0" fillId="0" borderId="0" xfId="0" applyAlignment="1">
      <alignment horizontal="left" indent="1"/>
    </xf>
    <xf numFmtId="0" fontId="7" fillId="0" borderId="1" xfId="3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1" xfId="3" applyAlignment="1">
      <alignment horizontal="center"/>
    </xf>
    <xf numFmtId="0" fontId="13" fillId="3" borderId="0" xfId="11" applyFont="1" applyFill="1"/>
    <xf numFmtId="0" fontId="14" fillId="4" borderId="5" xfId="11" applyFont="1" applyFill="1" applyBorder="1" applyAlignment="1">
      <alignment horizontal="center" vertical="top"/>
    </xf>
    <xf numFmtId="0" fontId="13" fillId="3" borderId="0" xfId="11" applyFont="1" applyFill="1" applyAlignment="1">
      <alignment horizontal="center" vertical="top"/>
    </xf>
    <xf numFmtId="0" fontId="15" fillId="3" borderId="5" xfId="11" applyFont="1" applyFill="1" applyBorder="1" applyAlignment="1">
      <alignment horizontal="left" vertical="center" wrapText="1" indent="1"/>
    </xf>
    <xf numFmtId="0" fontId="13" fillId="3" borderId="5" xfId="11" applyFont="1" applyFill="1" applyBorder="1" applyAlignment="1">
      <alignment horizontal="center" vertical="center"/>
    </xf>
  </cellXfs>
  <cellStyles count="12">
    <cellStyle name="Encabezado 1" xfId="3" builtinId="16" customBuiltin="1"/>
    <cellStyle name="Encabezado de métrica clave" xfId="5"/>
    <cellStyle name="Hipervínculo" xfId="9" builtinId="8" customBuiltin="1"/>
    <cellStyle name="Hipervínculo visitado" xfId="10" builtinId="9" customBuiltin="1"/>
    <cellStyle name="Normal" xfId="0" builtinId="0" customBuiltin="1"/>
    <cellStyle name="Normal 2" xfId="11"/>
    <cellStyle name="Porcentaje" xfId="1" builtinId="5"/>
    <cellStyle name="Porcentaje de métrica clave" xfId="7"/>
    <cellStyle name="Título" xfId="2" builtinId="15" customBuiltin="1"/>
    <cellStyle name="Título 2" xfId="4" builtinId="17" customBuiltin="1"/>
    <cellStyle name="Título 3" xfId="8" builtinId="18" customBuiltin="1"/>
    <cellStyle name="Valor de métrica clave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Trebuchet MS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="90" zoomScaleNormal="90" workbookViewId="0">
      <selection activeCell="B3" sqref="B3"/>
    </sheetView>
  </sheetViews>
  <sheetFormatPr baseColWidth="10" defaultRowHeight="18" x14ac:dyDescent="0.35"/>
  <cols>
    <col min="1" max="1" width="4.7109375" style="9" customWidth="1"/>
    <col min="2" max="2" width="123.7109375" style="9" bestFit="1" customWidth="1"/>
    <col min="3" max="3" width="12.85546875" style="9" customWidth="1"/>
    <col min="4" max="16384" width="11.42578125" style="9"/>
  </cols>
  <sheetData>
    <row r="1" spans="1:3" x14ac:dyDescent="0.35">
      <c r="A1" s="9" t="s">
        <v>6</v>
      </c>
      <c r="C1" s="9" t="s">
        <v>7</v>
      </c>
    </row>
    <row r="2" spans="1:3" x14ac:dyDescent="0.35">
      <c r="A2" s="9" t="s">
        <v>8</v>
      </c>
      <c r="C2" s="9" t="s">
        <v>9</v>
      </c>
    </row>
    <row r="3" spans="1:3" x14ac:dyDescent="0.35">
      <c r="A3" s="9" t="s">
        <v>10</v>
      </c>
    </row>
    <row r="5" spans="1:3" s="11" customFormat="1" ht="22.5" customHeight="1" x14ac:dyDescent="0.3">
      <c r="A5" s="10" t="s">
        <v>11</v>
      </c>
      <c r="B5" s="10" t="s">
        <v>12</v>
      </c>
      <c r="C5" s="10" t="s">
        <v>13</v>
      </c>
    </row>
    <row r="6" spans="1:3" ht="25.5" customHeight="1" x14ac:dyDescent="0.35">
      <c r="A6" s="12">
        <v>1</v>
      </c>
      <c r="B6" s="12" t="s">
        <v>14</v>
      </c>
      <c r="C6" s="13" t="s">
        <v>9</v>
      </c>
    </row>
    <row r="7" spans="1:3" ht="25.5" customHeight="1" x14ac:dyDescent="0.35">
      <c r="A7" s="12">
        <f>+A6+1</f>
        <v>2</v>
      </c>
      <c r="B7" s="12" t="s">
        <v>15</v>
      </c>
      <c r="C7" s="13" t="s">
        <v>9</v>
      </c>
    </row>
    <row r="8" spans="1:3" ht="25.5" customHeight="1" x14ac:dyDescent="0.35">
      <c r="A8" s="12">
        <f t="shared" ref="A8:A16" si="0">+A7+1</f>
        <v>3</v>
      </c>
      <c r="B8" s="12" t="s">
        <v>16</v>
      </c>
      <c r="C8" s="13" t="s">
        <v>9</v>
      </c>
    </row>
    <row r="9" spans="1:3" ht="25.5" customHeight="1" x14ac:dyDescent="0.35">
      <c r="A9" s="12">
        <f t="shared" si="0"/>
        <v>4</v>
      </c>
      <c r="B9" s="12" t="s">
        <v>19</v>
      </c>
      <c r="C9" s="13" t="s">
        <v>9</v>
      </c>
    </row>
    <row r="10" spans="1:3" ht="25.5" customHeight="1" x14ac:dyDescent="0.35">
      <c r="A10" s="12">
        <f t="shared" si="0"/>
        <v>5</v>
      </c>
      <c r="B10" s="12" t="s">
        <v>21</v>
      </c>
      <c r="C10" s="13" t="s">
        <v>9</v>
      </c>
    </row>
    <row r="11" spans="1:3" ht="25.5" customHeight="1" x14ac:dyDescent="0.35">
      <c r="A11" s="12">
        <f t="shared" si="0"/>
        <v>6</v>
      </c>
      <c r="B11" s="12" t="s">
        <v>20</v>
      </c>
      <c r="C11" s="13" t="s">
        <v>9</v>
      </c>
    </row>
    <row r="12" spans="1:3" ht="25.5" customHeight="1" x14ac:dyDescent="0.35">
      <c r="A12" s="12">
        <f t="shared" si="0"/>
        <v>7</v>
      </c>
      <c r="B12" s="12" t="s">
        <v>22</v>
      </c>
      <c r="C12" s="13" t="s">
        <v>9</v>
      </c>
    </row>
    <row r="13" spans="1:3" ht="25.5" customHeight="1" x14ac:dyDescent="0.35">
      <c r="A13" s="12">
        <f t="shared" si="0"/>
        <v>8</v>
      </c>
      <c r="B13" s="12" t="s">
        <v>17</v>
      </c>
      <c r="C13" s="13" t="s">
        <v>9</v>
      </c>
    </row>
    <row r="14" spans="1:3" ht="25.5" customHeight="1" x14ac:dyDescent="0.35">
      <c r="A14" s="12">
        <f t="shared" si="0"/>
        <v>9</v>
      </c>
      <c r="B14" s="12" t="s">
        <v>18</v>
      </c>
      <c r="C14" s="13" t="s">
        <v>9</v>
      </c>
    </row>
    <row r="15" spans="1:3" ht="25.5" customHeight="1" x14ac:dyDescent="0.35">
      <c r="A15" s="12">
        <f t="shared" si="0"/>
        <v>10</v>
      </c>
      <c r="B15" s="12" t="s">
        <v>23</v>
      </c>
      <c r="C15" s="13" t="s">
        <v>9</v>
      </c>
    </row>
    <row r="16" spans="1:3" ht="25.5" customHeight="1" x14ac:dyDescent="0.35">
      <c r="A16" s="12">
        <f t="shared" si="0"/>
        <v>11</v>
      </c>
      <c r="B16" s="12" t="s">
        <v>24</v>
      </c>
      <c r="C16" s="13" t="s">
        <v>9</v>
      </c>
    </row>
    <row r="17" ht="30" customHeight="1" x14ac:dyDescent="0.35"/>
  </sheetData>
  <dataValidations count="1">
    <dataValidation type="list" allowBlank="1" showInputMessage="1" showErrorMessage="1" sqref="C6:C16">
      <formula1>$C$1:$C$3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9"/>
  <sheetViews>
    <sheetView workbookViewId="0">
      <selection activeCell="I6" sqref="I6"/>
    </sheetView>
  </sheetViews>
  <sheetFormatPr baseColWidth="10" defaultColWidth="9.140625" defaultRowHeight="15" x14ac:dyDescent="0.3"/>
  <cols>
    <col min="1" max="1" width="12.5703125" customWidth="1"/>
    <col min="2" max="2" width="32.85546875" customWidth="1"/>
    <col min="3" max="9" width="10.85546875" customWidth="1"/>
  </cols>
  <sheetData>
    <row r="1" spans="1:9" s="6" customFormat="1" ht="34.5" customHeight="1" x14ac:dyDescent="0.3">
      <c r="A1" s="7" t="s">
        <v>0</v>
      </c>
    </row>
    <row r="2" spans="1:9" s="6" customFormat="1" x14ac:dyDescent="0.3">
      <c r="D2" s="4" t="s">
        <v>3</v>
      </c>
    </row>
    <row r="3" spans="1:9" ht="19.5" customHeight="1" x14ac:dyDescent="0.3">
      <c r="B3" t="s">
        <v>1</v>
      </c>
      <c r="C3" s="2" t="e">
        <f>SelectedYear</f>
        <v>#REF!</v>
      </c>
      <c r="D3" t="e">
        <f ca="1">MATCH(C3,lstYears,0)+1</f>
        <v>#REF!</v>
      </c>
    </row>
    <row r="4" spans="1:9" ht="19.5" customHeight="1" x14ac:dyDescent="0.3">
      <c r="B4" t="s">
        <v>2</v>
      </c>
      <c r="C4" s="2" t="e">
        <f>C3-1</f>
        <v>#REF!</v>
      </c>
      <c r="D4" t="e">
        <f ca="1">MATCH(C4,lstYears,0)+1</f>
        <v>#REF!</v>
      </c>
    </row>
    <row r="5" spans="1:9" ht="19.5" customHeight="1" x14ac:dyDescent="0.3"/>
    <row r="6" spans="1:9" ht="19.5" customHeight="1" thickBot="1" x14ac:dyDescent="0.35">
      <c r="B6" t="s">
        <v>3</v>
      </c>
      <c r="C6" s="1" t="e">
        <f ca="1">MATCH(C7,lstYears,0)+1</f>
        <v>#REF!</v>
      </c>
      <c r="D6" s="1" t="e">
        <f ca="1">MATCH(D7,lstYears,0)+1</f>
        <v>#REF!</v>
      </c>
      <c r="E6" s="1" t="e">
        <f ca="1">MATCH(E7,lstYears,0)+1</f>
        <v>#REF!</v>
      </c>
      <c r="F6" s="1" t="e">
        <f ca="1">MATCH(F7,lstYears,0)+1</f>
        <v>#REF!</v>
      </c>
      <c r="G6" s="1" t="e">
        <f ca="1">MATCH(G7,lstYears,0)+1</f>
        <v>#REF!</v>
      </c>
      <c r="I6">
        <f ca="1">COUNT(C6:G6)</f>
        <v>0</v>
      </c>
    </row>
    <row r="7" spans="1:9" ht="19.5" thickBot="1" x14ac:dyDescent="0.35">
      <c r="B7" s="5" t="s">
        <v>4</v>
      </c>
      <c r="C7" s="8" t="e">
        <f>D7-1</f>
        <v>#REF!</v>
      </c>
      <c r="D7" s="8" t="e">
        <f>E7-1</f>
        <v>#REF!</v>
      </c>
      <c r="E7" s="8" t="e">
        <f>F7-1</f>
        <v>#REF!</v>
      </c>
      <c r="F7" s="8" t="e">
        <f>G7-1</f>
        <v>#REF!</v>
      </c>
      <c r="G7" s="8" t="e">
        <f>C3</f>
        <v>#REF!</v>
      </c>
      <c r="H7" s="5"/>
    </row>
    <row r="8" spans="1:9" ht="19.5" customHeight="1" x14ac:dyDescent="0.3">
      <c r="A8" t="e">
        <f>MATCH(B8,#REF!,0)</f>
        <v>#REF!</v>
      </c>
      <c r="B8" t="e">
        <f>IF(#REF!="","",#REF!)</f>
        <v>#REF!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3" t="str">
        <f ca="1">IFERROR(G8/F8-1,"")</f>
        <v/>
      </c>
    </row>
    <row r="9" spans="1:9" ht="19.5" customHeight="1" x14ac:dyDescent="0.3">
      <c r="A9" t="e">
        <f>MATCH(B9,#REF!,0)</f>
        <v>#REF!</v>
      </c>
      <c r="B9" t="e">
        <f>IF(#REF!="","",#REF!)</f>
        <v>#REF!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3" t="str">
        <f t="shared" ref="H9:H12" ca="1" si="0">IFERROR(G9/F9-1,"")</f>
        <v/>
      </c>
    </row>
    <row r="10" spans="1:9" ht="19.5" customHeight="1" x14ac:dyDescent="0.3">
      <c r="A10" t="e">
        <f>MATCH(B10,#REF!,0)</f>
        <v>#REF!</v>
      </c>
      <c r="B10" t="e">
        <f>IF(#REF!="","",#REF!)</f>
        <v>#REF!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3" t="str">
        <f t="shared" ca="1" si="0"/>
        <v/>
      </c>
    </row>
    <row r="11" spans="1:9" ht="19.5" customHeight="1" x14ac:dyDescent="0.3">
      <c r="A11" t="e">
        <f>MATCH(B11,#REF!,0)</f>
        <v>#REF!</v>
      </c>
      <c r="B11" t="e">
        <f>IF(#REF!="","",#REF!)</f>
        <v>#REF!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3" t="str">
        <f t="shared" ca="1" si="0"/>
        <v/>
      </c>
    </row>
    <row r="12" spans="1:9" ht="19.5" customHeight="1" x14ac:dyDescent="0.3">
      <c r="A12" t="e">
        <f>MATCH(B12,#REF!,0)</f>
        <v>#REF!</v>
      </c>
      <c r="B12" t="e">
        <f>IF(#REF!="","",#REF!)</f>
        <v>#REF!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3" t="str">
        <f t="shared" ca="1" si="0"/>
        <v/>
      </c>
    </row>
    <row r="13" spans="1:9" ht="15.75" thickBot="1" x14ac:dyDescent="0.35"/>
    <row r="14" spans="1:9" ht="19.5" thickBot="1" x14ac:dyDescent="0.35">
      <c r="B14" s="5" t="s">
        <v>5</v>
      </c>
      <c r="C14" s="5"/>
      <c r="D14" s="5"/>
      <c r="E14" s="5"/>
      <c r="F14" s="5"/>
      <c r="G14" s="5"/>
      <c r="H14" s="5"/>
    </row>
    <row r="15" spans="1:9" ht="19.5" customHeight="1" x14ac:dyDescent="0.3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9" ht="19.5" customHeight="1" x14ac:dyDescent="0.3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 x14ac:dyDescent="0.3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 x14ac:dyDescent="0.3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 x14ac:dyDescent="0.3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 x14ac:dyDescent="0.3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 x14ac:dyDescent="0.3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 x14ac:dyDescent="0.3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 x14ac:dyDescent="0.3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 x14ac:dyDescent="0.3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 x14ac:dyDescent="0.3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 x14ac:dyDescent="0.3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 x14ac:dyDescent="0.3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 x14ac:dyDescent="0.3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 x14ac:dyDescent="0.3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 x14ac:dyDescent="0.3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 x14ac:dyDescent="0.3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 x14ac:dyDescent="0.3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 x14ac:dyDescent="0.3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 x14ac:dyDescent="0.3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 x14ac:dyDescent="0.3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 x14ac:dyDescent="0.3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 x14ac:dyDescent="0.3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 x14ac:dyDescent="0.3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 x14ac:dyDescent="0.3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Cuestionario</vt:lpstr>
      <vt:lpstr>Cálculos</vt:lpstr>
      <vt:lpstr>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Galli</dc:creator>
  <cp:lastModifiedBy>Maxi Galli</cp:lastModifiedBy>
  <dcterms:created xsi:type="dcterms:W3CDTF">2013-12-05T14:43:36Z</dcterms:created>
  <dcterms:modified xsi:type="dcterms:W3CDTF">2017-05-24T11:27:19Z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5</vt:i4>
  </property>
</Properties>
</file>